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Sheet1!$A$1:$F$25</definedName>
  </definedNames>
  <calcPr calcId="125725"/>
</workbook>
</file>

<file path=xl/calcChain.xml><?xml version="1.0" encoding="utf-8"?>
<calcChain xmlns="http://schemas.openxmlformats.org/spreadsheetml/2006/main">
  <c r="B12" i="1"/>
  <c r="B7"/>
  <c r="B15" s="1"/>
  <c r="B17" s="1"/>
  <c r="B16"/>
  <c r="B20" l="1"/>
  <c r="B22" s="1"/>
</calcChain>
</file>

<file path=xl/sharedStrings.xml><?xml version="1.0" encoding="utf-8"?>
<sst xmlns="http://schemas.openxmlformats.org/spreadsheetml/2006/main" count="22" uniqueCount="22">
  <si>
    <t>Total Cost for Sending Paper Transcripts</t>
  </si>
  <si>
    <t>Calculated Totals</t>
  </si>
  <si>
    <t>Security paper per transcript (2 sheets @ .60 each)</t>
  </si>
  <si>
    <t>Envelopes (each)</t>
  </si>
  <si>
    <t>Postage (each transcript)</t>
  </si>
  <si>
    <t>Cost per Paper Transcript</t>
  </si>
  <si>
    <t>Total Cost per Paper Transcript</t>
  </si>
  <si>
    <t>Total cost per paper transcript (=B6)</t>
  </si>
  <si>
    <t>Transcripts sent to other colleges (=B9)</t>
  </si>
  <si>
    <t>Cost for Sending Paper Transcripts (=B14)</t>
  </si>
  <si>
    <t>Savings (Paper Transcript Cost minus eTranscript California cost (B17-B18)</t>
  </si>
  <si>
    <t>Staff cost per transcript (3 minutes per transcript)*</t>
  </si>
  <si>
    <t>Cost for eTranscript California**</t>
  </si>
  <si>
    <t>** Cost could be lower for Multi-College Districts and low FTE colleges are elgible for discounts. See Institution Agreement for details on the website - http://etranscriptca.org/file-repository/Contracts--and--Agreements/</t>
  </si>
  <si>
    <t xml:space="preserve">Cost difference - sending paper transcripts versus electronic </t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</si>
  <si>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You may want to include the estimated cost incurred during phone work and transcript follow-up. That time is not inlcuded in this calcualtion. Use cell B6 for input. </t>
    </r>
  </si>
  <si>
    <t>Additional transcripts proessed that were not sent to colleges;  Grad check, internal processes, employers, direct to student, etc. (not used in calculation)</t>
  </si>
  <si>
    <t>Total transcripts processed</t>
  </si>
  <si>
    <t>Transcripts sent to other colleges (could be sent electronic)</t>
  </si>
  <si>
    <t>Transcripts Processed per year</t>
  </si>
  <si>
    <t xml:space="preserve">* Divided the "total transcripts processed" by the hours the transcript staff worked on transcripts. Divided salary by # of transcripts processed per hour equals staff time per transcript.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</si>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</sst>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2" borderId="0" xfId="0" applyNumberFormat="1" applyFont="1" applyFill="1" applyProtection="1"/>
    <xf numFmtId="164" fontId="1" fillId="2" borderId="1" xfId="0" applyNumberFormat="1" applyFont="1" applyFill="1" applyBorder="1" applyProtection="1"/>
    <xf numFmtId="164" fontId="4" fillId="2" borderId="0" xfId="0" applyNumberFormat="1" applyFont="1" applyFill="1" applyProtection="1"/>
    <xf numFmtId="3" fontId="2" fillId="2" borderId="0" xfId="0" applyNumberFormat="1" applyFont="1" applyFill="1" applyProtection="1"/>
    <xf numFmtId="0" fontId="2" fillId="0" borderId="0" xfId="0" applyFont="1" applyProtection="1">
      <protection locked="0"/>
    </xf>
    <xf numFmtId="164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right" wrapText="1"/>
      <protection locked="0"/>
    </xf>
    <xf numFmtId="164" fontId="3" fillId="0" borderId="0" xfId="0" applyNumberFormat="1" applyFont="1" applyFill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164" fontId="1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164" fontId="2" fillId="3" borderId="0" xfId="0" applyNumberFormat="1" applyFont="1" applyFill="1" applyProtection="1">
      <protection locked="0"/>
    </xf>
    <xf numFmtId="3" fontId="2" fillId="3" borderId="0" xfId="0" applyNumberFormat="1" applyFont="1" applyFill="1" applyProtection="1">
      <protection locked="0"/>
    </xf>
    <xf numFmtId="3" fontId="3" fillId="3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left" wrapText="1"/>
      <protection locked="0"/>
    </xf>
    <xf numFmtId="3" fontId="3" fillId="2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cat>
            <c:strLit>
              <c:ptCount val="2"/>
              <c:pt idx="0">
                <c:v>Cost for Sending Paper Transcripts</c:v>
              </c:pt>
              <c:pt idx="1">
                <c:v> Cost for eTranscript California</c:v>
              </c:pt>
            </c:strLit>
          </c:cat>
          <c:val>
            <c:numRef>
              <c:f>Sheet1!$B$20:$B$21</c:f>
              <c:numCache>
                <c:formatCode>"$"#,##0.00</c:formatCode>
                <c:ptCount val="2"/>
                <c:pt idx="0">
                  <c:v>30559.5</c:v>
                </c:pt>
                <c:pt idx="1">
                  <c:v>5460</c:v>
                </c:pt>
              </c:numCache>
            </c:numRef>
          </c:val>
        </c:ser>
        <c:gapWidth val="100"/>
        <c:overlap val="100"/>
        <c:axId val="92185344"/>
        <c:axId val="92186880"/>
      </c:barChart>
      <c:catAx>
        <c:axId val="92185344"/>
        <c:scaling>
          <c:orientation val="minMax"/>
        </c:scaling>
        <c:axPos val="b"/>
        <c:tickLblPos val="nextTo"/>
        <c:crossAx val="92186880"/>
        <c:crosses val="autoZero"/>
        <c:auto val="1"/>
        <c:lblAlgn val="ctr"/>
        <c:lblOffset val="100"/>
      </c:catAx>
      <c:valAx>
        <c:axId val="92186880"/>
        <c:scaling>
          <c:orientation val="minMax"/>
        </c:scaling>
        <c:axPos val="l"/>
        <c:majorGridlines/>
        <c:numFmt formatCode="&quot;$&quot;#,##0.00" sourceLinked="1"/>
        <c:tickLblPos val="nextTo"/>
        <c:crossAx val="92185344"/>
        <c:crosses val="autoZero"/>
        <c:crossBetween val="between"/>
      </c:valAx>
    </c:plotArea>
    <c:plotVisOnly val="1"/>
  </c:chart>
  <c:spPr>
    <a:ln w="15875"/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explosion val="22"/>
          <c:dLbls>
            <c:dLbl>
              <c:idx val="0"/>
              <c:layout>
                <c:manualLayout>
                  <c:x val="-0.23178758905136879"/>
                  <c:y val="2.5757393196003238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1"/>
              <c:layout>
                <c:manualLayout>
                  <c:x val="4.4341880341880364E-2"/>
                  <c:y val="6.1232306475347054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2"/>
              <c:layout>
                <c:manualLayout>
                  <c:x val="2.7098862642169819E-2"/>
                  <c:y val="2.4528004475102907E-2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3"/>
              <c:layout>
                <c:manualLayout>
                  <c:x val="-3.6345369540096192E-2"/>
                  <c:y val="-5.8807811822691588E-3"/>
                </c:manualLayout>
              </c:layout>
              <c:dLblPos val="bestFit"/>
              <c:showLegendKey val="1"/>
              <c:showVal val="1"/>
              <c:showCatName val="1"/>
            </c:dLbl>
            <c:dLbl>
              <c:idx val="4"/>
              <c:layout>
                <c:manualLayout>
                  <c:x val="-0.10966160479940014"/>
                  <c:y val="0.1793468599598107"/>
                </c:manualLayout>
              </c:layout>
              <c:dLblPos val="bestFit"/>
              <c:showLegendKey val="1"/>
              <c:showVal val="1"/>
              <c:showCatName val="1"/>
            </c:dLbl>
            <c:dLblPos val="bestFit"/>
            <c:showLegendKey val="1"/>
            <c:showVal val="1"/>
            <c:showCatName val="1"/>
            <c:showLeaderLines val="1"/>
          </c:dLbls>
          <c:cat>
            <c:strLit>
              <c:ptCount val="5"/>
              <c:pt idx="0">
                <c:v>Envelopes</c:v>
              </c:pt>
              <c:pt idx="1">
                <c:v> Paper</c:v>
              </c:pt>
              <c:pt idx="2">
                <c:v> Postage</c:v>
              </c:pt>
              <c:pt idx="3">
                <c:v> Staff 1</c:v>
              </c:pt>
              <c:pt idx="4">
                <c:v> Staff 2</c:v>
              </c:pt>
            </c:strLit>
          </c:cat>
          <c:val>
            <c:numRef>
              <c:f>Sheet1!$B$2:$B$6</c:f>
              <c:numCache>
                <c:formatCode>"$"#,##0.00</c:formatCode>
                <c:ptCount val="5"/>
                <c:pt idx="0">
                  <c:v>0.04</c:v>
                </c:pt>
                <c:pt idx="1">
                  <c:v>1.2</c:v>
                </c:pt>
                <c:pt idx="2">
                  <c:v>0.42</c:v>
                </c:pt>
                <c:pt idx="3">
                  <c:v>2.84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plotVisOnly val="1"/>
  </c:chart>
  <c:spPr>
    <a:ln w="19050"/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202223</xdr:colOff>
      <xdr:row>15</xdr:row>
      <xdr:rowOff>19051</xdr:rowOff>
    </xdr:from>
    <xdr:to>
      <xdr:col>5</xdr:col>
      <xdr:colOff>371475</xdr:colOff>
      <xdr:row>23</xdr:row>
      <xdr:rowOff>342901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200026</xdr:colOff>
      <xdr:row>0</xdr:row>
      <xdr:rowOff>146540</xdr:rowOff>
    </xdr:from>
    <xdr:to>
      <xdr:col>5</xdr:col>
      <xdr:colOff>371475</xdr:colOff>
      <xdr:row>15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B6" sqref="B6"/>
    </sheetView>
  </sheetViews>
  <sheetFormatPr defaultRowHeight="12.75"/>
  <cols>
    <col min="1" max="1" width="50.28515625" style="5" customWidth="1"/>
    <col min="2" max="2" width="9.85546875" style="8" bestFit="1" customWidth="1"/>
    <col min="3" max="3" width="3.140625" style="5" customWidth="1"/>
    <col min="4" max="4" width="29.7109375" style="5" customWidth="1"/>
    <col min="5" max="5" width="9.140625" style="5"/>
    <col min="6" max="6" width="9.42578125" style="5" customWidth="1"/>
    <col min="7" max="16384" width="9.140625" style="5"/>
  </cols>
  <sheetData>
    <row r="1" spans="1:6">
      <c r="A1" s="7" t="s">
        <v>5</v>
      </c>
    </row>
    <row r="2" spans="1:6">
      <c r="A2" s="5" t="s">
        <v>3</v>
      </c>
      <c r="B2" s="19">
        <v>0.04</v>
      </c>
    </row>
    <row r="3" spans="1:6">
      <c r="A3" s="5" t="s">
        <v>2</v>
      </c>
      <c r="B3" s="19">
        <v>1.2</v>
      </c>
    </row>
    <row r="4" spans="1:6">
      <c r="A4" s="9" t="s">
        <v>4</v>
      </c>
      <c r="B4" s="19">
        <v>0.42</v>
      </c>
      <c r="F4" s="10"/>
    </row>
    <row r="5" spans="1:6">
      <c r="A5" s="9" t="s">
        <v>11</v>
      </c>
      <c r="B5" s="19">
        <v>2.84</v>
      </c>
      <c r="F5" s="10"/>
    </row>
    <row r="6" spans="1:6" ht="36">
      <c r="A6" s="22" t="s">
        <v>15</v>
      </c>
      <c r="B6" s="19" t="s">
        <v>21</v>
      </c>
      <c r="F6" s="10"/>
    </row>
    <row r="7" spans="1:6">
      <c r="A7" s="11" t="s">
        <v>6</v>
      </c>
      <c r="B7" s="3">
        <f>SUM(B2:B6)</f>
        <v>4.5</v>
      </c>
      <c r="F7" s="10"/>
    </row>
    <row r="8" spans="1:6">
      <c r="A8" s="9"/>
      <c r="B8" s="12"/>
      <c r="F8" s="10"/>
    </row>
    <row r="9" spans="1:6">
      <c r="A9" s="13" t="s">
        <v>19</v>
      </c>
      <c r="F9" s="10"/>
    </row>
    <row r="10" spans="1:6">
      <c r="A10" s="9" t="s">
        <v>18</v>
      </c>
      <c r="B10" s="20">
        <v>6791</v>
      </c>
      <c r="F10" s="10"/>
    </row>
    <row r="11" spans="1:6" ht="38.25">
      <c r="A11" s="14" t="s">
        <v>16</v>
      </c>
      <c r="B11" s="21">
        <v>14762</v>
      </c>
      <c r="F11" s="10"/>
    </row>
    <row r="12" spans="1:6">
      <c r="A12" s="11" t="s">
        <v>17</v>
      </c>
      <c r="B12" s="23">
        <f>SUM(B10:B11)</f>
        <v>21553</v>
      </c>
      <c r="F12" s="10"/>
    </row>
    <row r="14" spans="1:6">
      <c r="A14" s="13" t="s">
        <v>1</v>
      </c>
    </row>
    <row r="15" spans="1:6">
      <c r="A15" s="9" t="s">
        <v>7</v>
      </c>
      <c r="B15" s="1">
        <f>B7</f>
        <v>4.5</v>
      </c>
    </row>
    <row r="16" spans="1:6">
      <c r="A16" s="9" t="s">
        <v>8</v>
      </c>
      <c r="B16" s="4">
        <f>B10</f>
        <v>6791</v>
      </c>
    </row>
    <row r="17" spans="1:2" ht="13.5" thickBot="1">
      <c r="A17" s="13" t="s">
        <v>0</v>
      </c>
      <c r="B17" s="2">
        <f>SUM(B15*B16)</f>
        <v>30559.5</v>
      </c>
    </row>
    <row r="18" spans="1:2">
      <c r="A18" s="13"/>
      <c r="B18" s="15"/>
    </row>
    <row r="19" spans="1:2">
      <c r="A19" s="16" t="s">
        <v>14</v>
      </c>
    </row>
    <row r="20" spans="1:2">
      <c r="A20" s="9" t="s">
        <v>9</v>
      </c>
      <c r="B20" s="1">
        <f>B17</f>
        <v>30559.5</v>
      </c>
    </row>
    <row r="21" spans="1:2">
      <c r="A21" s="17" t="s">
        <v>12</v>
      </c>
      <c r="B21" s="19">
        <v>5460</v>
      </c>
    </row>
    <row r="22" spans="1:2" ht="24" customHeight="1">
      <c r="A22" s="17" t="s">
        <v>10</v>
      </c>
      <c r="B22" s="1">
        <f>SUM(B20-B21)</f>
        <v>25099.5</v>
      </c>
    </row>
    <row r="23" spans="1:2" ht="36.75" customHeight="1">
      <c r="A23" s="18" t="s">
        <v>20</v>
      </c>
      <c r="B23" s="6"/>
    </row>
    <row r="24" spans="1:2" ht="37.5" customHeight="1">
      <c r="A24" s="18" t="s">
        <v>13</v>
      </c>
      <c r="B24" s="5"/>
    </row>
  </sheetData>
  <sheetProtection password="C632" sheet="1" objects="1" scenarios="1" selectLockedCells="1"/>
  <printOptions headings="1" gridLines="1"/>
  <pageMargins left="0.7" right="0.7" top="0.63" bottom="0.75" header="0.25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Robison</dc:creator>
  <cp:lastModifiedBy>Lenny Robison</cp:lastModifiedBy>
  <cp:lastPrinted>2010-09-20T21:51:00Z</cp:lastPrinted>
  <dcterms:created xsi:type="dcterms:W3CDTF">2010-08-09T00:48:38Z</dcterms:created>
  <dcterms:modified xsi:type="dcterms:W3CDTF">2010-09-20T21:52:04Z</dcterms:modified>
</cp:coreProperties>
</file>